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МР Документи\Сесії, засідання\Сесії\2021 рік\Сесія 6 02.04.2021\"/>
    </mc:Choice>
  </mc:AlternateContent>
  <bookViews>
    <workbookView xWindow="0" yWindow="0" windowWidth="23040" windowHeight="9192"/>
  </bookViews>
  <sheets>
    <sheet name="Лист1" sheetId="1" r:id="rId1"/>
  </sheets>
  <definedNames>
    <definedName name="_xlnm.Print_Titles" localSheetId="0">Лист1!$A:$C</definedName>
  </definedNames>
  <calcPr calcId="162913"/>
</workbook>
</file>

<file path=xl/calcChain.xml><?xml version="1.0" encoding="utf-8"?>
<calcChain xmlns="http://schemas.openxmlformats.org/spreadsheetml/2006/main">
  <c r="I39" i="1" l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</calcChain>
</file>

<file path=xl/sharedStrings.xml><?xml version="1.0" encoding="utf-8"?>
<sst xmlns="http://schemas.openxmlformats.org/spreadsheetml/2006/main" count="47" uniqueCount="47">
  <si>
    <t>грн.</t>
  </si>
  <si>
    <t>ККД</t>
  </si>
  <si>
    <t>Доходи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</si>
  <si>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</si>
  <si>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</si>
  <si>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</si>
  <si>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</si>
  <si>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</si>
  <si>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</si>
  <si>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</si>
  <si>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</si>
  <si>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</si>
  <si>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</si>
  <si>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</si>
  <si>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</si>
  <si>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Надходження коштів від відшкодування втрат сільськогосподарського і лісогосподарського виробництва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</si>
  <si>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</si>
  <si>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</si>
  <si>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</si>
  <si>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</si>
  <si>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</si>
  <si>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</si>
  <si>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</si>
  <si>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</si>
  <si>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</si>
  <si>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</si>
  <si>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</si>
  <si>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</si>
  <si>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</si>
  <si>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</si>
  <si>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</si>
  <si>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</si>
  <si>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</si>
  <si>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</si>
  <si>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</si>
  <si>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виконання інвестиційних проектів,</t>
  </si>
  <si>
    <t>Субвенція з місцевого бюджету на здійснення природоохоронних заходів</t>
  </si>
  <si>
    <t>Всього без урахування трансферт</t>
  </si>
  <si>
    <t>Всього</t>
  </si>
  <si>
    <t>Звіт з виконання плану по доходах спеціального фонду бюджету Бібрської міської ради станом на 31.12.2020 року</t>
  </si>
  <si>
    <t>до рішення Бібрської міської ради</t>
  </si>
  <si>
    <t>Додаток 3</t>
  </si>
  <si>
    <t>Поч. річн. план</t>
  </si>
  <si>
    <t>Уточн. річн. план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</si>
  <si>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</si>
  <si>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Секретар Бібрської міської ради ___________________________ Стах І.Я.</t>
  </si>
  <si>
    <t>№ 97 від 02.04.2021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</si>
</sst>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164" fontId="3" fillId="2" borderId="1" xfId="0" applyNumberFormat="1" applyFont="1" applyFill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J1" sqref="J1"/>
    </sheetView>
  </sheetViews>
  <sheetFormatPr defaultRowHeight="13.8" x14ac:dyDescent="0.3"/>
  <cols>
    <col min="1" max="1" width="0.109375" customWidth="1"/>
    <col min="2" max="2" width="9" bestFit="1" customWidth="1"/>
    <col min="3" max="3" width="68.21875" customWidth="1"/>
    <col min="4" max="4" width="11" customWidth="1"/>
    <col min="5" max="5" width="11.5546875" customWidth="1"/>
    <col min="6" max="6" width="13.88671875" hidden="1" customWidth="1"/>
    <col min="7" max="8" width="10.44140625" bestFit="1" customWidth="1"/>
  </cols>
  <sheetData>
    <row r="1" spans="1:12" x14ac:dyDescent="0.3">
      <c r="I1" s="12" t="s">
        <v>41</v>
      </c>
    </row>
    <row r="2" spans="1:12" x14ac:dyDescent="0.3">
      <c r="A2" s="2"/>
      <c r="B2" s="2"/>
      <c r="C2" s="2"/>
      <c r="D2" s="2"/>
      <c r="E2" s="2"/>
      <c r="F2" s="2"/>
      <c r="G2" s="2"/>
      <c r="H2" s="11"/>
      <c r="I2" s="12" t="s">
        <v>40</v>
      </c>
      <c r="J2" s="2"/>
      <c r="K2" s="2"/>
    </row>
    <row r="3" spans="1:12" x14ac:dyDescent="0.3">
      <c r="A3" s="3"/>
      <c r="B3" s="3"/>
      <c r="C3" s="3"/>
      <c r="D3" s="3"/>
      <c r="E3" s="3"/>
      <c r="F3" s="3"/>
      <c r="G3" s="3"/>
      <c r="H3" s="3"/>
      <c r="I3" s="12" t="s">
        <v>46</v>
      </c>
      <c r="J3" s="3"/>
      <c r="K3" s="3"/>
      <c r="L3" s="1"/>
    </row>
    <row r="4" spans="1:12" x14ac:dyDescent="0.3">
      <c r="A4" s="2"/>
      <c r="B4" s="23" t="s">
        <v>39</v>
      </c>
      <c r="C4" s="23"/>
      <c r="D4" s="23"/>
      <c r="E4" s="23"/>
      <c r="F4" s="23"/>
      <c r="G4" s="23"/>
      <c r="H4" s="23"/>
      <c r="I4" s="10" t="s">
        <v>0</v>
      </c>
      <c r="J4" s="2"/>
      <c r="K4" s="2"/>
    </row>
    <row r="5" spans="1:12" x14ac:dyDescent="0.3">
      <c r="A5" s="16"/>
      <c r="B5" s="17" t="s">
        <v>1</v>
      </c>
      <c r="C5" s="17" t="s">
        <v>2</v>
      </c>
      <c r="D5" s="19" t="s">
        <v>42</v>
      </c>
      <c r="E5" s="19" t="s">
        <v>43</v>
      </c>
      <c r="F5" s="4"/>
      <c r="G5" s="21" t="s">
        <v>4</v>
      </c>
      <c r="H5" s="21" t="s">
        <v>5</v>
      </c>
      <c r="I5" s="21" t="s">
        <v>6</v>
      </c>
      <c r="J5" s="2"/>
      <c r="K5" s="2"/>
    </row>
    <row r="6" spans="1:12" ht="18.45" customHeight="1" x14ac:dyDescent="0.3">
      <c r="A6" s="16"/>
      <c r="B6" s="18"/>
      <c r="C6" s="18"/>
      <c r="D6" s="20"/>
      <c r="E6" s="20"/>
      <c r="F6" s="5" t="s">
        <v>3</v>
      </c>
      <c r="G6" s="22"/>
      <c r="H6" s="22"/>
      <c r="I6" s="22"/>
      <c r="J6" s="2"/>
      <c r="K6" s="2"/>
    </row>
    <row r="7" spans="1:12" x14ac:dyDescent="0.3">
      <c r="A7" s="6"/>
      <c r="B7" s="6">
        <v>10000000</v>
      </c>
      <c r="C7" s="7" t="s">
        <v>7</v>
      </c>
      <c r="D7" s="8">
        <v>60000</v>
      </c>
      <c r="E7" s="8">
        <v>60000</v>
      </c>
      <c r="F7" s="8">
        <v>60000</v>
      </c>
      <c r="G7" s="8">
        <v>27941.200000000001</v>
      </c>
      <c r="H7" s="8">
        <f t="shared" ref="H7:H39" si="0">G7-F7</f>
        <v>-32058.799999999999</v>
      </c>
      <c r="I7" s="8">
        <f t="shared" ref="I7:I39" si="1">IF(F7=0,0,G7/F7*100)</f>
        <v>46.568666666666672</v>
      </c>
      <c r="J7" s="2"/>
      <c r="K7" s="2"/>
    </row>
    <row r="8" spans="1:12" x14ac:dyDescent="0.3">
      <c r="A8" s="6"/>
      <c r="B8" s="6">
        <v>19000000</v>
      </c>
      <c r="C8" s="7" t="s">
        <v>8</v>
      </c>
      <c r="D8" s="8">
        <v>60000</v>
      </c>
      <c r="E8" s="8">
        <v>60000</v>
      </c>
      <c r="F8" s="8">
        <v>60000</v>
      </c>
      <c r="G8" s="8">
        <v>27941.200000000001</v>
      </c>
      <c r="H8" s="8">
        <f t="shared" si="0"/>
        <v>-32058.799999999999</v>
      </c>
      <c r="I8" s="8">
        <f t="shared" si="1"/>
        <v>46.568666666666672</v>
      </c>
      <c r="J8" s="2"/>
      <c r="K8" s="2"/>
    </row>
    <row r="9" spans="1:12" x14ac:dyDescent="0.3">
      <c r="A9" s="6"/>
      <c r="B9" s="6">
        <v>19010000</v>
      </c>
      <c r="C9" s="7" t="s">
        <v>9</v>
      </c>
      <c r="D9" s="8">
        <v>60000</v>
      </c>
      <c r="E9" s="8">
        <v>60000</v>
      </c>
      <c r="F9" s="8">
        <v>60000</v>
      </c>
      <c r="G9" s="8">
        <v>27941.200000000001</v>
      </c>
      <c r="H9" s="8">
        <f t="shared" si="0"/>
        <v>-32058.799999999999</v>
      </c>
      <c r="I9" s="8">
        <f t="shared" si="1"/>
        <v>46.568666666666672</v>
      </c>
      <c r="J9" s="2"/>
      <c r="K9" s="2"/>
    </row>
    <row r="10" spans="1:12" ht="40.200000000000003" x14ac:dyDescent="0.3">
      <c r="A10" s="6"/>
      <c r="B10" s="6">
        <v>19010100</v>
      </c>
      <c r="C10" s="7" t="s">
        <v>10</v>
      </c>
      <c r="D10" s="8">
        <v>40000</v>
      </c>
      <c r="E10" s="8">
        <v>40000</v>
      </c>
      <c r="F10" s="8">
        <v>40000</v>
      </c>
      <c r="G10" s="8">
        <v>25461.55</v>
      </c>
      <c r="H10" s="8">
        <f t="shared" si="0"/>
        <v>-14538.45</v>
      </c>
      <c r="I10" s="8">
        <f t="shared" si="1"/>
        <v>63.653874999999992</v>
      </c>
      <c r="J10" s="2"/>
      <c r="K10" s="2"/>
    </row>
    <row r="11" spans="1:12" x14ac:dyDescent="0.3">
      <c r="A11" s="6"/>
      <c r="B11" s="6">
        <v>19010200</v>
      </c>
      <c r="C11" s="7" t="s">
        <v>11</v>
      </c>
      <c r="D11" s="8">
        <v>10000</v>
      </c>
      <c r="E11" s="8">
        <v>10000</v>
      </c>
      <c r="F11" s="8">
        <v>10000</v>
      </c>
      <c r="G11" s="8">
        <v>1477.2</v>
      </c>
      <c r="H11" s="8">
        <f t="shared" si="0"/>
        <v>-8522.7999999999993</v>
      </c>
      <c r="I11" s="8">
        <f t="shared" si="1"/>
        <v>14.772000000000002</v>
      </c>
      <c r="J11" s="2"/>
      <c r="K11" s="2"/>
    </row>
    <row r="12" spans="1:12" ht="27" x14ac:dyDescent="0.3">
      <c r="A12" s="6"/>
      <c r="B12" s="6">
        <v>19010300</v>
      </c>
      <c r="C12" s="7" t="s">
        <v>12</v>
      </c>
      <c r="D12" s="8">
        <v>10000</v>
      </c>
      <c r="E12" s="8">
        <v>10000</v>
      </c>
      <c r="F12" s="8">
        <v>10000</v>
      </c>
      <c r="G12" s="8">
        <v>1002.45</v>
      </c>
      <c r="H12" s="8">
        <f t="shared" si="0"/>
        <v>-8997.5499999999993</v>
      </c>
      <c r="I12" s="8">
        <f t="shared" si="1"/>
        <v>10.0245</v>
      </c>
      <c r="J12" s="2"/>
      <c r="K12" s="2"/>
    </row>
    <row r="13" spans="1:12" x14ac:dyDescent="0.3">
      <c r="A13" s="6"/>
      <c r="B13" s="6">
        <v>20000000</v>
      </c>
      <c r="C13" s="7" t="s">
        <v>13</v>
      </c>
      <c r="D13" s="8">
        <v>663300</v>
      </c>
      <c r="E13" s="8">
        <v>2146005</v>
      </c>
      <c r="F13" s="8">
        <v>2146005</v>
      </c>
      <c r="G13" s="8">
        <v>3738549.08</v>
      </c>
      <c r="H13" s="8">
        <f t="shared" si="0"/>
        <v>1592544.08</v>
      </c>
      <c r="I13" s="8">
        <f t="shared" si="1"/>
        <v>174.20970966982836</v>
      </c>
      <c r="J13" s="2"/>
      <c r="K13" s="2"/>
    </row>
    <row r="14" spans="1:12" ht="16.05" customHeight="1" x14ac:dyDescent="0.3">
      <c r="A14" s="6"/>
      <c r="B14" s="6">
        <v>21000000</v>
      </c>
      <c r="C14" s="7" t="s">
        <v>14</v>
      </c>
      <c r="D14" s="8">
        <v>50000</v>
      </c>
      <c r="E14" s="8">
        <v>1532705</v>
      </c>
      <c r="F14" s="8">
        <v>1532705</v>
      </c>
      <c r="G14" s="8">
        <v>1532878.5</v>
      </c>
      <c r="H14" s="8">
        <f t="shared" si="0"/>
        <v>173.5</v>
      </c>
      <c r="I14" s="8">
        <f t="shared" si="1"/>
        <v>100.01131985607145</v>
      </c>
      <c r="J14" s="2"/>
      <c r="K14" s="2"/>
    </row>
    <row r="15" spans="1:12" ht="27" customHeight="1" x14ac:dyDescent="0.3">
      <c r="A15" s="6"/>
      <c r="B15" s="6">
        <v>21110000</v>
      </c>
      <c r="C15" s="7" t="s">
        <v>15</v>
      </c>
      <c r="D15" s="8">
        <v>50000</v>
      </c>
      <c r="E15" s="8">
        <v>1532705</v>
      </c>
      <c r="F15" s="8">
        <v>1532705</v>
      </c>
      <c r="G15" s="8">
        <v>1532878.5</v>
      </c>
      <c r="H15" s="8">
        <f t="shared" si="0"/>
        <v>173.5</v>
      </c>
      <c r="I15" s="8">
        <f t="shared" si="1"/>
        <v>100.01131985607145</v>
      </c>
      <c r="J15" s="2"/>
      <c r="K15" s="2"/>
    </row>
    <row r="16" spans="1:12" x14ac:dyDescent="0.3">
      <c r="A16" s="6"/>
      <c r="B16" s="6">
        <v>24000000</v>
      </c>
      <c r="C16" s="7" t="s">
        <v>16</v>
      </c>
      <c r="D16" s="8">
        <v>40000</v>
      </c>
      <c r="E16" s="8">
        <v>40000</v>
      </c>
      <c r="F16" s="8">
        <v>40000</v>
      </c>
      <c r="G16" s="8">
        <v>2501.2399999999998</v>
      </c>
      <c r="H16" s="8">
        <f t="shared" si="0"/>
        <v>-37498.76</v>
      </c>
      <c r="I16" s="8">
        <f t="shared" si="1"/>
        <v>6.253099999999999</v>
      </c>
      <c r="J16" s="2"/>
      <c r="K16" s="2"/>
    </row>
    <row r="17" spans="1:11" x14ac:dyDescent="0.3">
      <c r="A17" s="6"/>
      <c r="B17" s="6">
        <v>24060000</v>
      </c>
      <c r="C17" s="7" t="s">
        <v>17</v>
      </c>
      <c r="D17" s="8">
        <v>40000</v>
      </c>
      <c r="E17" s="8">
        <v>40000</v>
      </c>
      <c r="F17" s="8">
        <v>40000</v>
      </c>
      <c r="G17" s="8">
        <v>2501.2399999999998</v>
      </c>
      <c r="H17" s="8">
        <f t="shared" si="0"/>
        <v>-37498.76</v>
      </c>
      <c r="I17" s="8">
        <f t="shared" si="1"/>
        <v>6.253099999999999</v>
      </c>
      <c r="J17" s="2"/>
      <c r="K17" s="2"/>
    </row>
    <row r="18" spans="1:11" ht="40.950000000000003" customHeight="1" x14ac:dyDescent="0.3">
      <c r="A18" s="6"/>
      <c r="B18" s="6">
        <v>24062100</v>
      </c>
      <c r="C18" s="7" t="s">
        <v>18</v>
      </c>
      <c r="D18" s="8">
        <v>40000</v>
      </c>
      <c r="E18" s="8">
        <v>40000</v>
      </c>
      <c r="F18" s="8">
        <v>40000</v>
      </c>
      <c r="G18" s="8">
        <v>2501.2399999999998</v>
      </c>
      <c r="H18" s="8">
        <f t="shared" si="0"/>
        <v>-37498.76</v>
      </c>
      <c r="I18" s="8">
        <f t="shared" si="1"/>
        <v>6.253099999999999</v>
      </c>
      <c r="J18" s="2"/>
      <c r="K18" s="2"/>
    </row>
    <row r="19" spans="1:11" x14ac:dyDescent="0.3">
      <c r="A19" s="6"/>
      <c r="B19" s="6">
        <v>25000000</v>
      </c>
      <c r="C19" s="7" t="s">
        <v>19</v>
      </c>
      <c r="D19" s="8">
        <v>573300</v>
      </c>
      <c r="E19" s="8">
        <v>573300</v>
      </c>
      <c r="F19" s="8">
        <v>573300</v>
      </c>
      <c r="G19" s="8">
        <v>2203169.34</v>
      </c>
      <c r="H19" s="8">
        <f t="shared" si="0"/>
        <v>1629869.3399999999</v>
      </c>
      <c r="I19" s="8">
        <f t="shared" si="1"/>
        <v>384.29606488749346</v>
      </c>
      <c r="J19" s="2"/>
      <c r="K19" s="2"/>
    </row>
    <row r="20" spans="1:11" ht="26.55" customHeight="1" x14ac:dyDescent="0.3">
      <c r="A20" s="6"/>
      <c r="B20" s="6">
        <v>25010000</v>
      </c>
      <c r="C20" s="7" t="s">
        <v>20</v>
      </c>
      <c r="D20" s="8">
        <v>570300</v>
      </c>
      <c r="E20" s="8">
        <v>570300</v>
      </c>
      <c r="F20" s="8">
        <v>570300</v>
      </c>
      <c r="G20" s="8">
        <v>373244.34</v>
      </c>
      <c r="H20" s="8">
        <f t="shared" si="0"/>
        <v>-197055.65999999997</v>
      </c>
      <c r="I20" s="8">
        <f t="shared" si="1"/>
        <v>65.447017359284587</v>
      </c>
      <c r="J20" s="2"/>
      <c r="K20" s="2"/>
    </row>
    <row r="21" spans="1:11" ht="27" x14ac:dyDescent="0.3">
      <c r="A21" s="6"/>
      <c r="B21" s="6">
        <v>25010100</v>
      </c>
      <c r="C21" s="7" t="s">
        <v>21</v>
      </c>
      <c r="D21" s="8">
        <v>543300</v>
      </c>
      <c r="E21" s="8">
        <v>543300</v>
      </c>
      <c r="F21" s="8">
        <v>543300</v>
      </c>
      <c r="G21" s="8">
        <v>315801.40000000002</v>
      </c>
      <c r="H21" s="8">
        <f t="shared" si="0"/>
        <v>-227498.59999999998</v>
      </c>
      <c r="I21" s="8">
        <f t="shared" si="1"/>
        <v>58.126523099576666</v>
      </c>
      <c r="J21" s="2"/>
      <c r="K21" s="2"/>
    </row>
    <row r="22" spans="1:11" ht="27" x14ac:dyDescent="0.3">
      <c r="A22" s="6"/>
      <c r="B22" s="6">
        <v>25010300</v>
      </c>
      <c r="C22" s="7" t="s">
        <v>22</v>
      </c>
      <c r="D22" s="8">
        <v>27000</v>
      </c>
      <c r="E22" s="8">
        <v>27000</v>
      </c>
      <c r="F22" s="8">
        <v>27000</v>
      </c>
      <c r="G22" s="8">
        <v>34331.94</v>
      </c>
      <c r="H22" s="8">
        <f t="shared" si="0"/>
        <v>7331.9400000000023</v>
      </c>
      <c r="I22" s="8">
        <f t="shared" si="1"/>
        <v>127.15533333333333</v>
      </c>
      <c r="J22" s="2"/>
      <c r="K22" s="2"/>
    </row>
    <row r="23" spans="1:11" ht="28.05" customHeight="1" x14ac:dyDescent="0.3">
      <c r="A23" s="6"/>
      <c r="B23" s="6">
        <v>25010400</v>
      </c>
      <c r="C23" s="7" t="s">
        <v>23</v>
      </c>
      <c r="D23" s="8">
        <v>0</v>
      </c>
      <c r="E23" s="8">
        <v>0</v>
      </c>
      <c r="F23" s="8">
        <v>0</v>
      </c>
      <c r="G23" s="8">
        <v>23111</v>
      </c>
      <c r="H23" s="8">
        <f t="shared" si="0"/>
        <v>23111</v>
      </c>
      <c r="I23" s="8">
        <f t="shared" si="1"/>
        <v>0</v>
      </c>
      <c r="J23" s="2"/>
      <c r="K23" s="2"/>
    </row>
    <row r="24" spans="1:11" ht="17.55" customHeight="1" x14ac:dyDescent="0.3">
      <c r="A24" s="6"/>
      <c r="B24" s="6">
        <v>25020000</v>
      </c>
      <c r="C24" s="7" t="s">
        <v>24</v>
      </c>
      <c r="D24" s="8">
        <v>3000</v>
      </c>
      <c r="E24" s="8">
        <v>3000</v>
      </c>
      <c r="F24" s="8">
        <v>3000</v>
      </c>
      <c r="G24" s="8">
        <v>1829925</v>
      </c>
      <c r="H24" s="8">
        <f t="shared" si="0"/>
        <v>1826925</v>
      </c>
      <c r="I24" s="8">
        <f t="shared" si="1"/>
        <v>60997.5</v>
      </c>
      <c r="J24" s="2"/>
      <c r="K24" s="2"/>
    </row>
    <row r="25" spans="1:11" x14ac:dyDescent="0.3">
      <c r="A25" s="6"/>
      <c r="B25" s="6">
        <v>25020100</v>
      </c>
      <c r="C25" s="7" t="s">
        <v>25</v>
      </c>
      <c r="D25" s="8">
        <v>3000</v>
      </c>
      <c r="E25" s="8">
        <v>3000</v>
      </c>
      <c r="F25" s="8">
        <v>3000</v>
      </c>
      <c r="G25" s="8">
        <v>1646404.2</v>
      </c>
      <c r="H25" s="8">
        <f t="shared" si="0"/>
        <v>1643404.2</v>
      </c>
      <c r="I25" s="8">
        <f t="shared" si="1"/>
        <v>54880.139999999992</v>
      </c>
      <c r="J25" s="2"/>
      <c r="K25" s="2"/>
    </row>
    <row r="26" spans="1:11" ht="53.4" x14ac:dyDescent="0.3">
      <c r="A26" s="6"/>
      <c r="B26" s="6">
        <v>25020200</v>
      </c>
      <c r="C26" s="7" t="s">
        <v>44</v>
      </c>
      <c r="D26" s="8">
        <v>0</v>
      </c>
      <c r="E26" s="8">
        <v>0</v>
      </c>
      <c r="F26" s="8">
        <v>0</v>
      </c>
      <c r="G26" s="8">
        <v>183520.8</v>
      </c>
      <c r="H26" s="8">
        <f t="shared" si="0"/>
        <v>183520.8</v>
      </c>
      <c r="I26" s="8">
        <f t="shared" si="1"/>
        <v>0</v>
      </c>
      <c r="J26" s="2"/>
      <c r="K26" s="2"/>
    </row>
    <row r="27" spans="1:11" x14ac:dyDescent="0.3">
      <c r="A27" s="6"/>
      <c r="B27" s="6">
        <v>30000000</v>
      </c>
      <c r="C27" s="7" t="s">
        <v>26</v>
      </c>
      <c r="D27" s="8">
        <v>500000</v>
      </c>
      <c r="E27" s="8">
        <v>500000</v>
      </c>
      <c r="F27" s="8">
        <v>500000</v>
      </c>
      <c r="G27" s="8">
        <v>10826</v>
      </c>
      <c r="H27" s="8">
        <f t="shared" si="0"/>
        <v>-489174</v>
      </c>
      <c r="I27" s="8">
        <f t="shared" si="1"/>
        <v>2.1652</v>
      </c>
      <c r="J27" s="2"/>
      <c r="K27" s="2"/>
    </row>
    <row r="28" spans="1:11" ht="13.95" customHeight="1" x14ac:dyDescent="0.3">
      <c r="A28" s="6"/>
      <c r="B28" s="6">
        <v>31000000</v>
      </c>
      <c r="C28" s="7" t="s">
        <v>27</v>
      </c>
      <c r="D28" s="8">
        <v>200000</v>
      </c>
      <c r="E28" s="8">
        <v>200000</v>
      </c>
      <c r="F28" s="8">
        <v>200000</v>
      </c>
      <c r="G28" s="8">
        <v>0</v>
      </c>
      <c r="H28" s="8">
        <f t="shared" si="0"/>
        <v>-200000</v>
      </c>
      <c r="I28" s="8">
        <f t="shared" si="1"/>
        <v>0</v>
      </c>
      <c r="J28" s="2"/>
      <c r="K28" s="2"/>
    </row>
    <row r="29" spans="1:11" ht="27" x14ac:dyDescent="0.3">
      <c r="A29" s="6"/>
      <c r="B29" s="6">
        <v>31030000</v>
      </c>
      <c r="C29" s="7" t="s">
        <v>28</v>
      </c>
      <c r="D29" s="8">
        <v>200000</v>
      </c>
      <c r="E29" s="8">
        <v>200000</v>
      </c>
      <c r="F29" s="8">
        <v>200000</v>
      </c>
      <c r="G29" s="8">
        <v>0</v>
      </c>
      <c r="H29" s="8">
        <f t="shared" si="0"/>
        <v>-200000</v>
      </c>
      <c r="I29" s="8">
        <f t="shared" si="1"/>
        <v>0</v>
      </c>
      <c r="J29" s="2"/>
      <c r="K29" s="2"/>
    </row>
    <row r="30" spans="1:11" x14ac:dyDescent="0.3">
      <c r="A30" s="6"/>
      <c r="B30" s="6">
        <v>33000000</v>
      </c>
      <c r="C30" s="7" t="s">
        <v>29</v>
      </c>
      <c r="D30" s="8">
        <v>300000</v>
      </c>
      <c r="E30" s="8">
        <v>300000</v>
      </c>
      <c r="F30" s="8">
        <v>300000</v>
      </c>
      <c r="G30" s="8">
        <v>10826</v>
      </c>
      <c r="H30" s="8">
        <f t="shared" si="0"/>
        <v>-289174</v>
      </c>
      <c r="I30" s="8">
        <f t="shared" si="1"/>
        <v>3.6086666666666671</v>
      </c>
      <c r="J30" s="2"/>
      <c r="K30" s="2"/>
    </row>
    <row r="31" spans="1:11" x14ac:dyDescent="0.3">
      <c r="A31" s="6"/>
      <c r="B31" s="6">
        <v>33010000</v>
      </c>
      <c r="C31" s="7" t="s">
        <v>30</v>
      </c>
      <c r="D31" s="8">
        <v>300000</v>
      </c>
      <c r="E31" s="8">
        <v>300000</v>
      </c>
      <c r="F31" s="8">
        <v>300000</v>
      </c>
      <c r="G31" s="8">
        <v>10826</v>
      </c>
      <c r="H31" s="8">
        <f t="shared" si="0"/>
        <v>-289174</v>
      </c>
      <c r="I31" s="8">
        <f t="shared" si="1"/>
        <v>3.6086666666666671</v>
      </c>
      <c r="J31" s="2"/>
      <c r="K31" s="2"/>
    </row>
    <row r="32" spans="1:11" ht="40.200000000000003" x14ac:dyDescent="0.3">
      <c r="A32" s="6"/>
      <c r="B32" s="6">
        <v>33010100</v>
      </c>
      <c r="C32" s="7" t="s">
        <v>31</v>
      </c>
      <c r="D32" s="8">
        <v>300000</v>
      </c>
      <c r="E32" s="8">
        <v>300000</v>
      </c>
      <c r="F32" s="8">
        <v>300000</v>
      </c>
      <c r="G32" s="8">
        <v>10826</v>
      </c>
      <c r="H32" s="8">
        <f t="shared" si="0"/>
        <v>-289174</v>
      </c>
      <c r="I32" s="8">
        <f t="shared" si="1"/>
        <v>3.6086666666666671</v>
      </c>
      <c r="J32" s="2"/>
      <c r="K32" s="2"/>
    </row>
    <row r="33" spans="1:11" x14ac:dyDescent="0.3">
      <c r="A33" s="6"/>
      <c r="B33" s="6">
        <v>40000000</v>
      </c>
      <c r="C33" s="7" t="s">
        <v>32</v>
      </c>
      <c r="D33" s="8">
        <v>0</v>
      </c>
      <c r="E33" s="8">
        <v>3162126</v>
      </c>
      <c r="F33" s="8">
        <v>3162126</v>
      </c>
      <c r="G33" s="8">
        <v>2419381.52</v>
      </c>
      <c r="H33" s="8">
        <f t="shared" si="0"/>
        <v>-742744.48</v>
      </c>
      <c r="I33" s="8">
        <f t="shared" si="1"/>
        <v>76.511230735271141</v>
      </c>
      <c r="J33" s="2"/>
      <c r="K33" s="2"/>
    </row>
    <row r="34" spans="1:11" x14ac:dyDescent="0.3">
      <c r="A34" s="6"/>
      <c r="B34" s="6">
        <v>41000000</v>
      </c>
      <c r="C34" s="7" t="s">
        <v>33</v>
      </c>
      <c r="D34" s="8">
        <v>0</v>
      </c>
      <c r="E34" s="8">
        <v>3162126</v>
      </c>
      <c r="F34" s="8">
        <v>3162126</v>
      </c>
      <c r="G34" s="8">
        <v>2419381.52</v>
      </c>
      <c r="H34" s="8">
        <f t="shared" si="0"/>
        <v>-742744.48</v>
      </c>
      <c r="I34" s="8">
        <f t="shared" si="1"/>
        <v>76.511230735271141</v>
      </c>
      <c r="J34" s="2"/>
      <c r="K34" s="2"/>
    </row>
    <row r="35" spans="1:11" x14ac:dyDescent="0.3">
      <c r="A35" s="6"/>
      <c r="B35" s="6">
        <v>41050000</v>
      </c>
      <c r="C35" s="7" t="s">
        <v>34</v>
      </c>
      <c r="D35" s="8">
        <v>0</v>
      </c>
      <c r="E35" s="8">
        <v>3162126</v>
      </c>
      <c r="F35" s="8">
        <v>3162126</v>
      </c>
      <c r="G35" s="8">
        <v>2419381.52</v>
      </c>
      <c r="H35" s="8">
        <f t="shared" si="0"/>
        <v>-742744.48</v>
      </c>
      <c r="I35" s="8">
        <f t="shared" si="1"/>
        <v>76.511230735271141</v>
      </c>
      <c r="J35" s="2"/>
      <c r="K35" s="2"/>
    </row>
    <row r="36" spans="1:11" x14ac:dyDescent="0.3">
      <c r="A36" s="6"/>
      <c r="B36" s="6">
        <v>41053400</v>
      </c>
      <c r="C36" s="7" t="s">
        <v>35</v>
      </c>
      <c r="D36" s="8">
        <v>0</v>
      </c>
      <c r="E36" s="8">
        <v>1762126</v>
      </c>
      <c r="F36" s="8">
        <v>1762126</v>
      </c>
      <c r="G36" s="8">
        <v>1019381.52</v>
      </c>
      <c r="H36" s="8">
        <f t="shared" si="0"/>
        <v>-742744.48</v>
      </c>
      <c r="I36" s="8">
        <f t="shared" si="1"/>
        <v>57.849524948840212</v>
      </c>
      <c r="J36" s="2"/>
      <c r="K36" s="2"/>
    </row>
    <row r="37" spans="1:11" x14ac:dyDescent="0.3">
      <c r="A37" s="6"/>
      <c r="B37" s="6">
        <v>41053600</v>
      </c>
      <c r="C37" s="7" t="s">
        <v>36</v>
      </c>
      <c r="D37" s="8">
        <v>0</v>
      </c>
      <c r="E37" s="8">
        <v>1400000</v>
      </c>
      <c r="F37" s="8">
        <v>1400000</v>
      </c>
      <c r="G37" s="8">
        <v>1400000</v>
      </c>
      <c r="H37" s="8">
        <f t="shared" si="0"/>
        <v>0</v>
      </c>
      <c r="I37" s="8">
        <f t="shared" si="1"/>
        <v>100</v>
      </c>
      <c r="J37" s="2"/>
      <c r="K37" s="2"/>
    </row>
    <row r="38" spans="1:11" x14ac:dyDescent="0.3">
      <c r="A38" s="14" t="s">
        <v>37</v>
      </c>
      <c r="B38" s="15"/>
      <c r="C38" s="15"/>
      <c r="D38" s="9">
        <v>1223300</v>
      </c>
      <c r="E38" s="9">
        <v>2706005</v>
      </c>
      <c r="F38" s="9">
        <v>2706005</v>
      </c>
      <c r="G38" s="9">
        <v>3777316.2799999993</v>
      </c>
      <c r="H38" s="9">
        <f t="shared" si="0"/>
        <v>1071311.2799999993</v>
      </c>
      <c r="I38" s="9">
        <f t="shared" si="1"/>
        <v>139.59014414237961</v>
      </c>
      <c r="J38" s="2"/>
      <c r="K38" s="2"/>
    </row>
    <row r="39" spans="1:11" x14ac:dyDescent="0.3">
      <c r="A39" s="14" t="s">
        <v>38</v>
      </c>
      <c r="B39" s="15"/>
      <c r="C39" s="15"/>
      <c r="D39" s="9">
        <v>1223300</v>
      </c>
      <c r="E39" s="9">
        <v>5868131</v>
      </c>
      <c r="F39" s="9">
        <v>5868131</v>
      </c>
      <c r="G39" s="9">
        <v>6196697.7999999989</v>
      </c>
      <c r="H39" s="9">
        <f t="shared" si="0"/>
        <v>328566.79999999888</v>
      </c>
      <c r="I39" s="9">
        <f t="shared" si="1"/>
        <v>105.59917288826712</v>
      </c>
      <c r="J39" s="2"/>
      <c r="K39" s="2"/>
    </row>
    <row r="40" spans="1:11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3">
      <c r="A42" s="2"/>
      <c r="B42" s="2"/>
      <c r="C42" s="13" t="s">
        <v>45</v>
      </c>
      <c r="D42" s="13"/>
      <c r="E42" s="13"/>
      <c r="F42" s="13"/>
      <c r="G42" s="13"/>
      <c r="H42" s="13"/>
      <c r="I42" s="2"/>
      <c r="J42" s="2"/>
      <c r="K42" s="2"/>
    </row>
    <row r="43" spans="1:1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</sheetData>
  <mergeCells count="12">
    <mergeCell ref="I5:I6"/>
    <mergeCell ref="B4:H4"/>
    <mergeCell ref="C42:H42"/>
    <mergeCell ref="A38:C38"/>
    <mergeCell ref="A39:C39"/>
    <mergeCell ref="A5:A6"/>
    <mergeCell ref="B5:B6"/>
    <mergeCell ref="C5:C6"/>
    <mergeCell ref="D5:D6"/>
    <mergeCell ref="E5:E6"/>
    <mergeCell ref="G5:G6"/>
    <mergeCell ref="H5:H6"/>
  </mergeCells>
  <pageMargins left="0.98425196850393704" right="0.39370078740157483" top="0.39370078740157483" bottom="0.39370078740157483" header="0" footer="0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GolBuh</dc:creator>
  <cp:lastModifiedBy>I.Stakh</cp:lastModifiedBy>
  <cp:lastPrinted>2021-03-24T18:11:32Z</cp:lastPrinted>
  <dcterms:created xsi:type="dcterms:W3CDTF">2021-03-24T14:37:26Z</dcterms:created>
  <dcterms:modified xsi:type="dcterms:W3CDTF">2021-04-05T16:13:18Z</dcterms:modified>
</cp:coreProperties>
</file>